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45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Лист1!$A$1:$M$26</definedName>
  </definedNames>
  <calcPr calcId="152511"/>
</workbook>
</file>

<file path=xl/calcChain.xml><?xml version="1.0" encoding="utf-8"?>
<calcChain xmlns="http://schemas.openxmlformats.org/spreadsheetml/2006/main">
  <c r="H19" i="1" l="1"/>
  <c r="G19" i="1"/>
  <c r="I8" i="1"/>
  <c r="I19" i="1" l="1"/>
  <c r="I17" i="1"/>
  <c r="I16" i="1"/>
  <c r="I15" i="1"/>
  <c r="I14" i="1"/>
  <c r="I13" i="1"/>
  <c r="I12" i="1"/>
  <c r="I11" i="1"/>
  <c r="I10" i="1"/>
  <c r="I9" i="1"/>
</calcChain>
</file>

<file path=xl/sharedStrings.xml><?xml version="1.0" encoding="utf-8"?>
<sst xmlns="http://schemas.openxmlformats.org/spreadsheetml/2006/main" count="34" uniqueCount="34">
  <si>
    <t>Наименование</t>
  </si>
  <si>
    <t>№ п/п</t>
  </si>
  <si>
    <t xml:space="preserve">Постановление администрации Владимирского сельского поселения Лабинского района от 11.10.2013 года №159 "О принятии муниципальной программы  «Развитие органов территориального общественного самоуправления Владимирского сельского поселения Лабинского района на 2014-2016 годы» </t>
  </si>
  <si>
    <t xml:space="preserve">Постановление администрации Владимирского сельского поселения Лабинского района от 11.10 .2013 года №165 "Об утверждении муниципальной программы "Информатизация администрации Владимирского сельского поселения Лабинского района на 2014-2016 годы"  </t>
  </si>
  <si>
    <t xml:space="preserve">Постановление администрации Владимирского сельского поселения Лабинского района от14.10.2014 года №190  "Об утверждении муниципальной программы  «Пожарная безопасность и защита населения и территории Владимирского сельского поселения Лабинского района от чрезвычайных ситуаций на 2015-2017 годы» </t>
  </si>
  <si>
    <t xml:space="preserve"> Постановление администрации Владимирского  сельского поселения Лабинского района от 11.10.2013 г. № 161  "Об утверждении муниципальной программы «Поддержка малого и среднего предпринимательства во Владимирском сельском поселении Лабинского района» на 2014-2016 годы"</t>
  </si>
  <si>
    <t xml:space="preserve">Постановление администрации Владимирского сельского поселения Лабинского района от 14.10.2014 года №191 "Об утверждении муниципальной программы Владимирского сельского поселения Лабинского района  «Старшее поколение на 2015 - 2017  годы» </t>
  </si>
  <si>
    <t xml:space="preserve"> Постановление администрации Владимирского сельского поселения Лабинского района от 25.02.2015 г.№37  "Об утверждении муниципальной программы «Обеспечение доступа инвалидов к объектам социальной инфраструктуры Владимирского сельского поселения Лабинского района на 2015-2017 годы»</t>
  </si>
  <si>
    <t xml:space="preserve"> Постановление администрации Владимирского сельского поселения Лабинского района от 11.10 .2013 года №163 "Об утверждении муниципальной программы "Создание условий для национально-культурного развития и поддержки казачьего общества во Владимирском сельском поселении на 2014-2016 годы" </t>
  </si>
  <si>
    <t>Постановление администрации Владимирского сельского поселения Лабинского района от 11.10.2013 года№ 164 "Об утверждении муниципальной программы «Информационное обеспечение деятельности органов местного самоуправления Владимирского сельского поселения Лабинский район на 2014-2016 годы»</t>
  </si>
  <si>
    <t xml:space="preserve">Постановление администрации Владимирского сельского поселения Лабинского района от 14.10.2014 года №189 "Об утверждении муниципальной программы  Владимирского сельского поселения Лабинского района «Водоснабжение во Владимирском сельском поселении Лабинского района на 2015- 2017  годы» </t>
  </si>
  <si>
    <t>Постановление администрации Владимирского сельского поселения Лабинского района от 13.10.2015 г. №285 "Об утверждении муниципальной программы  «Молодёжь Владимирского сельского поселения Лабинского района 
на 2016-2018  годы»</t>
  </si>
  <si>
    <t>Код целевой статьи расходов по бюджетной классификации</t>
  </si>
  <si>
    <t>Наименование мероприятий</t>
  </si>
  <si>
    <t>Утверждено бюджетной росписью, с учетом изменений, руб.</t>
  </si>
  <si>
    <t>Исполнено. Руб.</t>
  </si>
  <si>
    <t>% исполнения</t>
  </si>
  <si>
    <t>Причины отклонений</t>
  </si>
  <si>
    <t>Компенсационные выплаты</t>
  </si>
  <si>
    <t>Обеспечение эффективного управления информационными ресурсами администрации  Владимирского сельского поселения Лабинского района</t>
  </si>
  <si>
    <t>Проведение противопожарных мероприятий</t>
  </si>
  <si>
    <t>Проведение конкурса на звание лучшего предпринимателя</t>
  </si>
  <si>
    <t>Проведение мероприятий по развитию системы водоснабжения.</t>
  </si>
  <si>
    <t xml:space="preserve">Чествование  инвалидов и участников Великой Отечественной Войны. </t>
  </si>
  <si>
    <t>Обеспечение доступа инвалидов к объектам социальной инфраструктуры</t>
  </si>
  <si>
    <t xml:space="preserve">Проведение  казачьих военно-патриотических сборов                </t>
  </si>
  <si>
    <t xml:space="preserve">Обеспечение прав граждан на получение полной и достоверной информации о деятельности органов власти. </t>
  </si>
  <si>
    <t>Проведение мероприятий для молодежи.</t>
  </si>
  <si>
    <t>Глава Владимирского сельского поселения Лабинского района</t>
  </si>
  <si>
    <t>И.В.Тараськова</t>
  </si>
  <si>
    <t>М.В.Саакова 6-34-32</t>
  </si>
  <si>
    <t>Итого:</t>
  </si>
  <si>
    <t>(руб.)</t>
  </si>
  <si>
    <t xml:space="preserve">Перечень  муниципальных программ, предусмотренных к финансированию в 2016 году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</si>
</sst>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5" fillId="0" borderId="3" xfId="1" applyFont="1" applyBorder="1" applyAlignment="1">
      <alignment horizontal="center" wrapText="1"/>
    </xf>
    <xf numFmtId="0" fontId="5" fillId="0" borderId="3" xfId="1" applyFont="1" applyBorder="1" applyAlignment="1">
      <alignment horizontal="justify"/>
    </xf>
    <xf numFmtId="0" fontId="3" fillId="0" borderId="1" xfId="0" applyFont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5" fillId="0" borderId="1" xfId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/>
    </xf>
    <xf numFmtId="2" fontId="3" fillId="0" borderId="0" xfId="0" applyNumberFormat="1" applyFont="1"/>
    <xf numFmtId="0" fontId="3" fillId="0" borderId="1" xfId="0" applyFont="1" applyBorder="1"/>
    <xf numFmtId="0" fontId="3" fillId="2" borderId="1" xfId="0" applyFont="1" applyFill="1" applyBorder="1" applyAlignment="1">
      <alignment horizontal="justify" vertical="center" wrapText="1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/>
    <xf numFmtId="0" fontId="6" fillId="0" borderId="0" xfId="0" applyFont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tabSelected="1" view="pageBreakPreview" topLeftCell="A16" zoomScale="90" zoomScaleNormal="75" zoomScaleSheetLayoutView="90" workbookViewId="0">
      <selection activeCell="H22" sqref="H22"/>
    </sheetView>
  </sheetViews>
  <sheetFormatPr defaultRowHeight="15" x14ac:dyDescent="0.25"/>
  <cols>
    <col min="3" max="3" width="8" customWidth="1"/>
    <col min="4" max="4" width="64" customWidth="1"/>
    <col min="5" max="5" width="23.5703125" style="4" customWidth="1"/>
    <col min="6" max="6" width="31" style="4" customWidth="1"/>
    <col min="7" max="7" width="21.28515625" customWidth="1"/>
    <col min="8" max="8" width="17.85546875" customWidth="1"/>
    <col min="9" max="9" width="15.28515625" customWidth="1"/>
    <col min="10" max="10" width="16.85546875" customWidth="1"/>
  </cols>
  <sheetData>
    <row r="1" spans="2:11" ht="15.75" x14ac:dyDescent="0.25">
      <c r="B1" s="1"/>
      <c r="C1" s="1"/>
      <c r="D1" s="1"/>
      <c r="E1" s="3"/>
      <c r="F1" s="3"/>
    </row>
    <row r="2" spans="2:11" ht="15.75" x14ac:dyDescent="0.25">
      <c r="B2" s="1"/>
      <c r="C2" s="1"/>
      <c r="D2" s="1"/>
      <c r="E2" s="3"/>
      <c r="F2" s="3"/>
    </row>
    <row r="3" spans="2:11" ht="47.25" customHeight="1" x14ac:dyDescent="0.3">
      <c r="B3" s="1"/>
      <c r="C3" s="6"/>
      <c r="D3" s="29" t="s">
        <v>33</v>
      </c>
      <c r="E3" s="29"/>
      <c r="F3" s="29"/>
      <c r="G3" s="29"/>
      <c r="H3" s="29"/>
      <c r="I3" s="29"/>
      <c r="J3" s="29"/>
      <c r="K3" s="29"/>
    </row>
    <row r="4" spans="2:11" ht="18.75" x14ac:dyDescent="0.3">
      <c r="B4" s="1"/>
      <c r="C4" s="7"/>
      <c r="D4" s="8"/>
      <c r="E4" s="9"/>
      <c r="F4" s="9"/>
      <c r="G4" s="6"/>
      <c r="H4" s="6"/>
      <c r="I4" s="6"/>
      <c r="J4" s="6"/>
      <c r="K4" s="6"/>
    </row>
    <row r="5" spans="2:11" ht="18.75" x14ac:dyDescent="0.3">
      <c r="B5" s="1"/>
      <c r="C5" s="10"/>
      <c r="D5" s="6"/>
      <c r="E5" s="9"/>
      <c r="F5" s="9"/>
      <c r="G5" s="6"/>
      <c r="H5" s="6"/>
      <c r="I5" s="6"/>
      <c r="J5" s="6" t="s">
        <v>32</v>
      </c>
      <c r="K5" s="6"/>
    </row>
    <row r="6" spans="2:11" ht="97.5" customHeight="1" x14ac:dyDescent="0.3">
      <c r="B6" s="1"/>
      <c r="C6" s="11" t="s">
        <v>1</v>
      </c>
      <c r="D6" s="12" t="s">
        <v>0</v>
      </c>
      <c r="E6" s="13" t="s">
        <v>12</v>
      </c>
      <c r="F6" s="14" t="s">
        <v>13</v>
      </c>
      <c r="G6" s="13" t="s">
        <v>14</v>
      </c>
      <c r="H6" s="13" t="s">
        <v>15</v>
      </c>
      <c r="I6" s="13" t="s">
        <v>16</v>
      </c>
      <c r="J6" s="13" t="s">
        <v>17</v>
      </c>
      <c r="K6" s="6"/>
    </row>
    <row r="7" spans="2:11" s="5" customFormat="1" ht="34.5" customHeight="1" x14ac:dyDescent="0.3">
      <c r="B7" s="2"/>
      <c r="C7" s="11">
        <v>1</v>
      </c>
      <c r="D7" s="15">
        <v>2</v>
      </c>
      <c r="E7" s="16">
        <v>3</v>
      </c>
      <c r="F7" s="17">
        <v>4</v>
      </c>
      <c r="G7" s="16">
        <v>5</v>
      </c>
      <c r="H7" s="16">
        <v>6</v>
      </c>
      <c r="I7" s="16">
        <v>7</v>
      </c>
      <c r="J7" s="16">
        <v>8</v>
      </c>
      <c r="K7" s="8"/>
    </row>
    <row r="8" spans="2:11" ht="127.5" customHeight="1" x14ac:dyDescent="0.3">
      <c r="B8" s="1"/>
      <c r="C8" s="18">
        <v>1</v>
      </c>
      <c r="D8" s="19" t="s">
        <v>2</v>
      </c>
      <c r="E8" s="15">
        <v>8010112010</v>
      </c>
      <c r="F8" s="20" t="s">
        <v>18</v>
      </c>
      <c r="G8" s="21">
        <v>240100</v>
      </c>
      <c r="H8" s="21">
        <v>239975</v>
      </c>
      <c r="I8" s="21">
        <f>H8/G8*100</f>
        <v>99.947938359017073</v>
      </c>
      <c r="J8" s="21"/>
      <c r="K8" s="22"/>
    </row>
    <row r="9" spans="2:11" ht="132.75" customHeight="1" x14ac:dyDescent="0.3">
      <c r="B9" s="1"/>
      <c r="C9" s="18">
        <v>2</v>
      </c>
      <c r="D9" s="19" t="s">
        <v>3</v>
      </c>
      <c r="E9" s="15">
        <v>8010112020</v>
      </c>
      <c r="F9" s="20" t="s">
        <v>19</v>
      </c>
      <c r="G9" s="21">
        <v>210000</v>
      </c>
      <c r="H9" s="21">
        <v>210000</v>
      </c>
      <c r="I9" s="21">
        <f>H9/G9*100</f>
        <v>100</v>
      </c>
      <c r="J9" s="23"/>
      <c r="K9" s="22"/>
    </row>
    <row r="10" spans="2:11" ht="142.5" customHeight="1" x14ac:dyDescent="0.3">
      <c r="B10" s="1"/>
      <c r="C10" s="18">
        <v>3</v>
      </c>
      <c r="D10" s="19" t="s">
        <v>4</v>
      </c>
      <c r="E10" s="15">
        <v>8010112030</v>
      </c>
      <c r="F10" s="20" t="s">
        <v>20</v>
      </c>
      <c r="G10" s="21">
        <v>37948.5</v>
      </c>
      <c r="H10" s="21">
        <v>37948.5</v>
      </c>
      <c r="I10" s="21">
        <f t="shared" ref="I10:I17" si="0">H10/G10*100</f>
        <v>100</v>
      </c>
      <c r="J10" s="23"/>
      <c r="K10" s="22"/>
    </row>
    <row r="11" spans="2:11" ht="129.75" customHeight="1" x14ac:dyDescent="0.3">
      <c r="B11" s="1"/>
      <c r="C11" s="18">
        <v>4</v>
      </c>
      <c r="D11" s="19" t="s">
        <v>5</v>
      </c>
      <c r="E11" s="15">
        <v>8010112050</v>
      </c>
      <c r="F11" s="20" t="s">
        <v>21</v>
      </c>
      <c r="G11" s="21">
        <v>35000</v>
      </c>
      <c r="H11" s="21">
        <v>35000</v>
      </c>
      <c r="I11" s="21">
        <f t="shared" si="0"/>
        <v>100</v>
      </c>
      <c r="J11" s="23"/>
      <c r="K11" s="22"/>
    </row>
    <row r="12" spans="2:11" ht="140.25" customHeight="1" x14ac:dyDescent="0.3">
      <c r="B12" s="1"/>
      <c r="C12" s="18">
        <v>5</v>
      </c>
      <c r="D12" s="19" t="s">
        <v>10</v>
      </c>
      <c r="E12" s="15">
        <v>8010112210</v>
      </c>
      <c r="F12" s="20" t="s">
        <v>22</v>
      </c>
      <c r="G12" s="21">
        <v>30800</v>
      </c>
      <c r="H12" s="21">
        <v>30800</v>
      </c>
      <c r="I12" s="21">
        <f t="shared" si="0"/>
        <v>100</v>
      </c>
      <c r="J12" s="23"/>
      <c r="K12" s="22"/>
    </row>
    <row r="13" spans="2:11" ht="123.75" customHeight="1" x14ac:dyDescent="0.3">
      <c r="B13" s="1"/>
      <c r="C13" s="18">
        <v>6</v>
      </c>
      <c r="D13" s="19" t="s">
        <v>11</v>
      </c>
      <c r="E13" s="15"/>
      <c r="F13" s="20" t="s">
        <v>27</v>
      </c>
      <c r="G13" s="21">
        <v>103000</v>
      </c>
      <c r="H13" s="21">
        <v>100473.35</v>
      </c>
      <c r="I13" s="21">
        <f t="shared" si="0"/>
        <v>97.546941747572831</v>
      </c>
      <c r="J13" s="23"/>
      <c r="K13" s="22"/>
    </row>
    <row r="14" spans="2:11" ht="132" customHeight="1" x14ac:dyDescent="0.3">
      <c r="B14" s="1"/>
      <c r="C14" s="18">
        <v>7</v>
      </c>
      <c r="D14" s="24" t="s">
        <v>6</v>
      </c>
      <c r="E14" s="15">
        <v>8010112220</v>
      </c>
      <c r="F14" s="20" t="s">
        <v>23</v>
      </c>
      <c r="G14" s="21">
        <v>49000</v>
      </c>
      <c r="H14" s="21">
        <v>49000</v>
      </c>
      <c r="I14" s="21">
        <f t="shared" si="0"/>
        <v>100</v>
      </c>
      <c r="J14" s="23"/>
      <c r="K14" s="22"/>
    </row>
    <row r="15" spans="2:11" ht="125.25" customHeight="1" x14ac:dyDescent="0.3">
      <c r="B15" s="1"/>
      <c r="C15" s="18">
        <v>8</v>
      </c>
      <c r="D15" s="19" t="s">
        <v>7</v>
      </c>
      <c r="E15" s="15">
        <v>8010112140</v>
      </c>
      <c r="F15" s="20" t="s">
        <v>24</v>
      </c>
      <c r="G15" s="21">
        <v>46992</v>
      </c>
      <c r="H15" s="21">
        <v>46158</v>
      </c>
      <c r="I15" s="21">
        <f t="shared" si="0"/>
        <v>98.225229826353427</v>
      </c>
      <c r="J15" s="23"/>
      <c r="K15" s="22"/>
    </row>
    <row r="16" spans="2:11" ht="132" customHeight="1" x14ac:dyDescent="0.3">
      <c r="B16" s="1"/>
      <c r="C16" s="18">
        <v>9</v>
      </c>
      <c r="D16" s="19" t="s">
        <v>8</v>
      </c>
      <c r="E16" s="15">
        <v>8010112040</v>
      </c>
      <c r="F16" s="20" t="s">
        <v>25</v>
      </c>
      <c r="G16" s="21">
        <v>15000</v>
      </c>
      <c r="H16" s="21">
        <v>15000</v>
      </c>
      <c r="I16" s="21">
        <f t="shared" si="0"/>
        <v>100</v>
      </c>
      <c r="J16" s="23"/>
      <c r="K16" s="22"/>
    </row>
    <row r="17" spans="2:11" ht="139.5" customHeight="1" x14ac:dyDescent="0.3">
      <c r="B17" s="1"/>
      <c r="C17" s="18">
        <v>10</v>
      </c>
      <c r="D17" s="19" t="s">
        <v>9</v>
      </c>
      <c r="E17" s="15">
        <v>8010112060</v>
      </c>
      <c r="F17" s="20" t="s">
        <v>26</v>
      </c>
      <c r="G17" s="21">
        <v>259000</v>
      </c>
      <c r="H17" s="21">
        <v>253091.61</v>
      </c>
      <c r="I17" s="21">
        <f t="shared" si="0"/>
        <v>97.718768339768332</v>
      </c>
      <c r="J17" s="23"/>
      <c r="K17" s="22"/>
    </row>
    <row r="18" spans="2:11" ht="18.75" x14ac:dyDescent="0.3">
      <c r="B18" s="1"/>
      <c r="C18" s="6"/>
      <c r="D18" s="6"/>
      <c r="E18" s="9"/>
      <c r="F18" s="9"/>
      <c r="G18" s="6"/>
      <c r="H18" s="6"/>
      <c r="I18" s="6"/>
      <c r="J18" s="6"/>
      <c r="K18" s="6"/>
    </row>
    <row r="19" spans="2:11" ht="18.75" x14ac:dyDescent="0.3">
      <c r="B19" s="1"/>
      <c r="C19" s="6"/>
      <c r="D19" s="30" t="s">
        <v>31</v>
      </c>
      <c r="E19" s="30"/>
      <c r="F19" s="30"/>
      <c r="G19" s="25">
        <f>SUM(G8:G18)</f>
        <v>1026840.5</v>
      </c>
      <c r="H19" s="25">
        <f>SUM(H8:H18)</f>
        <v>1017446.46</v>
      </c>
      <c r="I19" s="26">
        <f t="shared" ref="I19" si="1">H19/G19*100</f>
        <v>99.085151004464663</v>
      </c>
      <c r="J19" s="6"/>
      <c r="K19" s="6"/>
    </row>
    <row r="20" spans="2:11" ht="18.75" x14ac:dyDescent="0.3">
      <c r="B20" s="1"/>
      <c r="C20" s="6"/>
      <c r="D20" s="6"/>
      <c r="E20" s="9"/>
      <c r="F20" s="9"/>
      <c r="G20" s="6"/>
      <c r="H20" s="6"/>
      <c r="I20" s="6"/>
      <c r="J20" s="6"/>
      <c r="K20" s="6"/>
    </row>
    <row r="21" spans="2:11" ht="18.75" x14ac:dyDescent="0.3">
      <c r="B21" s="1"/>
      <c r="C21" s="6"/>
      <c r="D21" s="6"/>
      <c r="E21" s="9"/>
      <c r="F21" s="9"/>
      <c r="G21" s="6"/>
      <c r="H21" s="6"/>
      <c r="I21" s="6"/>
      <c r="J21" s="6"/>
      <c r="K21" s="6"/>
    </row>
    <row r="22" spans="2:11" ht="23.25" x14ac:dyDescent="0.35">
      <c r="C22" s="6"/>
      <c r="D22" s="27" t="s">
        <v>28</v>
      </c>
      <c r="E22" s="28"/>
      <c r="F22" s="28"/>
      <c r="G22" s="27"/>
      <c r="H22" s="27"/>
      <c r="I22" s="27"/>
      <c r="J22" s="27" t="s">
        <v>29</v>
      </c>
      <c r="K22" s="6"/>
    </row>
    <row r="23" spans="2:11" ht="18.75" x14ac:dyDescent="0.3">
      <c r="C23" s="6"/>
      <c r="D23" s="6"/>
      <c r="E23" s="9"/>
      <c r="F23" s="9"/>
      <c r="G23" s="6"/>
      <c r="H23" s="6"/>
      <c r="I23" s="6"/>
      <c r="J23" s="6"/>
      <c r="K23" s="6"/>
    </row>
    <row r="24" spans="2:11" ht="18.75" x14ac:dyDescent="0.3">
      <c r="C24" s="6"/>
      <c r="D24" s="6"/>
      <c r="E24" s="9"/>
      <c r="F24" s="9"/>
      <c r="G24" s="6"/>
      <c r="H24" s="6"/>
      <c r="I24" s="6"/>
      <c r="J24" s="6"/>
      <c r="K24" s="6"/>
    </row>
    <row r="25" spans="2:11" ht="18.75" x14ac:dyDescent="0.3">
      <c r="C25" s="6"/>
      <c r="D25" s="6"/>
      <c r="E25" s="9"/>
      <c r="F25" s="9"/>
      <c r="G25" s="6"/>
      <c r="H25" s="6"/>
      <c r="I25" s="6"/>
      <c r="J25" s="6"/>
      <c r="K25" s="6"/>
    </row>
    <row r="26" spans="2:11" ht="18.75" x14ac:dyDescent="0.3">
      <c r="C26" s="6"/>
      <c r="D26" s="6" t="s">
        <v>30</v>
      </c>
      <c r="E26" s="9"/>
      <c r="F26" s="9"/>
      <c r="G26" s="6"/>
      <c r="H26" s="6"/>
      <c r="I26" s="6"/>
      <c r="J26" s="6"/>
      <c r="K26" s="6"/>
    </row>
  </sheetData>
  <mergeCells count="2">
    <mergeCell ref="D3:K3"/>
    <mergeCell ref="D19:F19"/>
  </mergeCells>
  <pageMargins left="0.7" right="0.7" top="0.75" bottom="0.75" header="0.3" footer="0.3"/>
  <pageSetup paperSize="9" scale="2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2017-02-20T07:25:48Z</dcterms:modified>
</cp:coreProperties>
</file>