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tabRatio="264" activeTab="0"/>
  </bookViews>
  <sheets>
    <sheet name="1" sheetId="1" r:id="rId1"/>
  </sheets>
  <definedNames>
    <definedName name="_xlnm.Print_Area" localSheetId="0">'1'!$A$1:$J$24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<sst xmlns="http://schemas.openxmlformats.org/spreadsheetml/2006/main" count="25" uniqueCount="25">
  <si>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Исп. Саакова М.В. т. 6-34-32</t>
  </si>
  <si>
    <t>Наименование</t>
  </si>
  <si>
    <t>№ п/п</t>
  </si>
  <si>
    <t xml:space="preserve">Владимирского сельского поселения                                                </t>
  </si>
  <si>
    <t>Итого:</t>
  </si>
  <si>
    <t>Глава</t>
  </si>
  <si>
    <t>Лабинского района</t>
  </si>
  <si>
    <t>И.В.Тараськова</t>
  </si>
  <si>
    <t>6</t>
  </si>
  <si>
    <t>План</t>
  </si>
  <si>
    <t>Факт</t>
  </si>
  <si>
    <t>% исполнения</t>
  </si>
  <si>
    <t>Ведомственная целевая программа «Об утверждении ведомственной целевой программы «Развитие культуры на 2020-2022 год Владимирского сельского поселения Лабинского района» (постановление администрации Владимирского сельского поселения Лабинского района от 16.09.2019 года №195</t>
  </si>
  <si>
    <t>(тыс.руб.)</t>
  </si>
  <si>
    <t>Перечень муниципальных и ведоственных  целевых программ предусмотренных к финансированию за 2022 год.</t>
  </si>
  <si>
    <t>Об утверждении ведомственной целевой программы «Развитие органов территориального общественного самоуправления Владимирского сельского поселения Лабинского района на 2022 год» (Постановление администрации Владимирского сельского поселения Лабинского района от 04.10.2021 г. №189 )</t>
  </si>
  <si>
    <t>Об утверждении ведомственной целевой программы «Противодействие коррупции во Владимирском сельском поселении Лабинского района на 2022 год» (Постановление администрации Владимирского сельского поселения Лабинского района от 04.10.2021 г. №188)</t>
  </si>
  <si>
    <t>Об утверждении ведомственной целевой программы «Поддержка малого и среднего предпринимательства во Владимирском сельском поселении Лабинского района на 2022 год"(Постановление администрации Владимирского сельского поселения Лабинского района от  07.10.2021 г. №198)</t>
  </si>
  <si>
    <t xml:space="preserve">Ведомственная целевая программа «Создание и обустройство мест автомобильных парковок на территории Владимирского сельского поселения Лабинского района на 2022 год»
 (постановление администрации Владимирского сельского поселения Лабинского района от 19.05.2021 года №77)
</t>
  </si>
  <si>
    <t>Об утверждении ведомственной целевой программы  «Совершенствование муниципальной информационной системы деятельности администрации Владимирского сельского поселения Лабинского района на 2022 год» (Постановление администрации Владимирского сельского поселения Лабинского района от 08.10.2021 года №200)</t>
  </si>
  <si>
    <t xml:space="preserve">  Об утверждении ведомственной целевой программы «Информационное обеспечение и сопровождение деятельности администрации Владимирского сельского поселения Лабинского района на 2022 год» (Постановление администрации Владимирского сельского поселения Лабинского района от 08.10.2021 года №199 )</t>
  </si>
  <si>
    <t xml:space="preserve">                                                                                                                                                                   Об утверждении ведомственной целевой программы  «Обеспечение первичных  мер пожарной безопасности Владимирского сельского поселения Лабинского района на 2022 год». (Постановление администрации Владимирского сельского поселения Лабинского района от  04.10.2021 г. №195)
</t>
  </si>
  <si>
    <t>Об утверждении ведомственной целевой программы "Охрана общественного правопорядка на территории Владимирского сельского поселения Лабинского района на 2022 год." (постановление администрации Владимирского сельского поселения Лабинского района от 08.10.2021 г. №201)</t>
  </si>
  <si>
    <t>Об утверждении ведомственной целевой программы «Организация и осуществление мероприятий по работе с детьми и молодежью Владимирского сельского поселения Лабинского района на 2022год»(Постановление администрации Владимирского сельского поселения Лабинского района от  08.10.2021 г. №202)</t>
  </si>
  <si>
    <t>Ведомственная целевая программа "Водоснабжение во Владимирском сельском поселении Лабинского на 2022 год" (постановление администрации Владимирского сельского поселения Лабинского района от 08.02.2022 г. №12)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</si>
</sst>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justify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24" borderId="10" xfId="0" applyFont="1" applyFill="1" applyBorder="1" applyAlignment="1">
      <alignment horizontal="justify"/>
    </xf>
    <xf numFmtId="172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" fontId="18" fillId="0" borderId="10" xfId="0" applyNumberFormat="1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left" wrapText="1"/>
    </xf>
    <xf numFmtId="49" fontId="18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4" borderId="10" xfId="0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horizontal="justify" wrapText="1"/>
    </xf>
    <xf numFmtId="4" fontId="18" fillId="24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view="pageBreakPreview" zoomScale="75" zoomScaleSheetLayoutView="75" zoomScalePageLayoutView="0" workbookViewId="0" topLeftCell="A13">
      <selection activeCell="N15" sqref="N15"/>
    </sheetView>
  </sheetViews>
  <sheetFormatPr defaultColWidth="11.57421875" defaultRowHeight="12.75"/>
  <cols>
    <col min="1" max="1" width="8.140625" style="6" customWidth="1"/>
    <col min="2" max="2" width="61.8515625" style="0" customWidth="1"/>
    <col min="3" max="3" width="12.8515625" style="0" customWidth="1"/>
    <col min="4" max="4" width="14.57421875" style="18" customWidth="1"/>
    <col min="5" max="5" width="15.140625" style="27" customWidth="1"/>
  </cols>
  <sheetData>
    <row r="2" spans="1:4" ht="88.5" customHeight="1">
      <c r="A2" s="3"/>
      <c r="B2" s="31" t="s">
        <v>14</v>
      </c>
      <c r="C2" s="31"/>
      <c r="D2" s="23"/>
    </row>
    <row r="3" spans="1:5" ht="18.75">
      <c r="A3" s="3"/>
      <c r="B3" s="3"/>
      <c r="C3" s="7"/>
      <c r="D3" s="23"/>
      <c r="E3" s="27" t="s">
        <v>13</v>
      </c>
    </row>
    <row r="4" spans="1:5" ht="37.5">
      <c r="A4" s="8" t="s">
        <v>2</v>
      </c>
      <c r="B4" s="13" t="s">
        <v>1</v>
      </c>
      <c r="C4" s="14" t="s">
        <v>9</v>
      </c>
      <c r="D4" s="14" t="s">
        <v>10</v>
      </c>
      <c r="E4" s="28" t="s">
        <v>11</v>
      </c>
    </row>
    <row r="5" spans="1:5" ht="136.5" customHeight="1">
      <c r="A5" s="17">
        <v>1</v>
      </c>
      <c r="B5" s="24" t="s">
        <v>15</v>
      </c>
      <c r="C5" s="16">
        <v>284</v>
      </c>
      <c r="D5" s="17">
        <v>283.8</v>
      </c>
      <c r="E5" s="16">
        <f>D5/C5*100</f>
        <v>99.92957746478874</v>
      </c>
    </row>
    <row r="6" spans="1:5" s="11" customFormat="1" ht="131.25" customHeight="1">
      <c r="A6" s="17">
        <v>2</v>
      </c>
      <c r="B6" s="21" t="s">
        <v>21</v>
      </c>
      <c r="C6" s="16">
        <v>70</v>
      </c>
      <c r="D6" s="17">
        <v>68.8</v>
      </c>
      <c r="E6" s="16">
        <f aca="true" t="shared" si="0" ref="E6:E16">D6/C6*100</f>
        <v>98.28571428571428</v>
      </c>
    </row>
    <row r="7" spans="1:5" s="11" customFormat="1" ht="141" customHeight="1">
      <c r="A7" s="22">
        <v>3</v>
      </c>
      <c r="B7" s="21" t="s">
        <v>20</v>
      </c>
      <c r="C7" s="16">
        <v>82</v>
      </c>
      <c r="D7" s="17">
        <v>74.4</v>
      </c>
      <c r="E7" s="16">
        <f t="shared" si="0"/>
        <v>90.73170731707317</v>
      </c>
    </row>
    <row r="8" spans="1:5" ht="138" customHeight="1">
      <c r="A8" s="22">
        <v>4</v>
      </c>
      <c r="B8" s="15" t="s">
        <v>19</v>
      </c>
      <c r="C8" s="16">
        <v>210</v>
      </c>
      <c r="D8" s="17">
        <v>209.1</v>
      </c>
      <c r="E8" s="16">
        <f t="shared" si="0"/>
        <v>99.57142857142857</v>
      </c>
    </row>
    <row r="9" spans="1:5" s="11" customFormat="1" ht="133.5" customHeight="1">
      <c r="A9" s="22">
        <v>5</v>
      </c>
      <c r="B9" s="15" t="s">
        <v>22</v>
      </c>
      <c r="C9" s="16">
        <v>35</v>
      </c>
      <c r="D9" s="17">
        <v>29.6</v>
      </c>
      <c r="E9" s="16">
        <f t="shared" si="0"/>
        <v>84.57142857142857</v>
      </c>
    </row>
    <row r="10" spans="1:5" s="11" customFormat="1" ht="135.75" customHeight="1">
      <c r="A10" s="22" t="s">
        <v>8</v>
      </c>
      <c r="B10" s="21" t="s">
        <v>17</v>
      </c>
      <c r="C10" s="16">
        <v>35</v>
      </c>
      <c r="D10" s="17">
        <v>34.3</v>
      </c>
      <c r="E10" s="16">
        <f t="shared" si="0"/>
        <v>97.99999999999999</v>
      </c>
    </row>
    <row r="11" spans="1:5" ht="138" customHeight="1">
      <c r="A11" s="17">
        <v>7</v>
      </c>
      <c r="B11" s="15" t="s">
        <v>23</v>
      </c>
      <c r="C11" s="16">
        <v>70</v>
      </c>
      <c r="D11" s="17">
        <v>67.6</v>
      </c>
      <c r="E11" s="16">
        <v>99.8</v>
      </c>
    </row>
    <row r="12" spans="1:5" s="11" customFormat="1" ht="117" customHeight="1">
      <c r="A12" s="17">
        <v>8</v>
      </c>
      <c r="B12" s="25" t="s">
        <v>16</v>
      </c>
      <c r="C12" s="16">
        <v>15</v>
      </c>
      <c r="D12" s="17">
        <v>10.3</v>
      </c>
      <c r="E12" s="16">
        <f t="shared" si="0"/>
        <v>68.66666666666667</v>
      </c>
    </row>
    <row r="13" spans="1:5" ht="107.25" customHeight="1">
      <c r="A13" s="17">
        <v>9</v>
      </c>
      <c r="B13" s="25" t="s">
        <v>24</v>
      </c>
      <c r="C13" s="16">
        <v>766.5</v>
      </c>
      <c r="D13" s="17">
        <v>766.5</v>
      </c>
      <c r="E13" s="16">
        <f t="shared" si="0"/>
        <v>100</v>
      </c>
    </row>
    <row r="14" spans="1:5" ht="155.25" customHeight="1">
      <c r="A14" s="17">
        <v>10</v>
      </c>
      <c r="B14" s="21" t="s">
        <v>18</v>
      </c>
      <c r="C14" s="26">
        <v>1729.4</v>
      </c>
      <c r="D14" s="26">
        <v>1729.4</v>
      </c>
      <c r="E14" s="16">
        <f t="shared" si="0"/>
        <v>100</v>
      </c>
    </row>
    <row r="15" spans="1:5" ht="138.75" customHeight="1">
      <c r="A15" s="17">
        <v>11</v>
      </c>
      <c r="B15" s="25" t="s">
        <v>12</v>
      </c>
      <c r="C15" s="26">
        <v>4112.5</v>
      </c>
      <c r="D15" s="26">
        <v>4112.5</v>
      </c>
      <c r="E15" s="16">
        <f t="shared" si="0"/>
        <v>100</v>
      </c>
    </row>
    <row r="16" spans="1:5" ht="18.75">
      <c r="A16" s="29" t="s">
        <v>4</v>
      </c>
      <c r="B16" s="30"/>
      <c r="C16" s="20">
        <f>SUM(C5:C15)</f>
        <v>7409.4</v>
      </c>
      <c r="D16" s="20">
        <f>SUM(D5:D15)</f>
        <v>7386.3</v>
      </c>
      <c r="E16" s="16">
        <f t="shared" si="0"/>
        <v>99.6882338650903</v>
      </c>
    </row>
    <row r="17" spans="1:4" ht="18.75">
      <c r="A17" s="3"/>
      <c r="B17" s="5"/>
      <c r="C17" s="4"/>
      <c r="D17" s="19"/>
    </row>
    <row r="18" spans="1:4" ht="23.25">
      <c r="A18" s="3"/>
      <c r="B18" s="9" t="s">
        <v>5</v>
      </c>
      <c r="C18" s="10"/>
      <c r="D18" s="19"/>
    </row>
    <row r="19" spans="1:4" ht="23.25">
      <c r="A19" s="3"/>
      <c r="B19" s="9" t="s">
        <v>3</v>
      </c>
      <c r="C19" s="10"/>
      <c r="D19" s="19"/>
    </row>
    <row r="20" spans="2:10" ht="26.25">
      <c r="B20" s="12" t="s">
        <v>6</v>
      </c>
      <c r="C20" s="32"/>
      <c r="D20" s="32"/>
      <c r="E20" s="32"/>
      <c r="G20" s="10"/>
      <c r="H20" s="10" t="s">
        <v>7</v>
      </c>
      <c r="I20" s="10"/>
      <c r="J20" s="10"/>
    </row>
    <row r="21" spans="2:4" ht="18.75">
      <c r="B21" s="1"/>
      <c r="C21" s="1"/>
      <c r="D21" s="19"/>
    </row>
    <row r="22" spans="2:4" ht="18.75">
      <c r="B22" s="1"/>
      <c r="C22" s="1"/>
      <c r="D22" s="19"/>
    </row>
    <row r="23" spans="2:4" ht="18.75">
      <c r="B23" s="1"/>
      <c r="C23" s="1"/>
      <c r="D23" s="19"/>
    </row>
    <row r="24" spans="2:4" ht="18.75">
      <c r="B24" s="2" t="s">
        <v>0</v>
      </c>
      <c r="C24" s="1"/>
      <c r="D24" s="19"/>
    </row>
    <row r="25" spans="2:4" ht="18.75">
      <c r="B25" s="2"/>
      <c r="C25" s="1"/>
      <c r="D25" s="19"/>
    </row>
    <row r="26" spans="2:4" ht="18.75">
      <c r="B26" s="1"/>
      <c r="C26" s="1"/>
      <c r="D26" s="19"/>
    </row>
    <row r="27" spans="2:4" ht="18.75">
      <c r="B27" s="1"/>
      <c r="C27" s="1"/>
      <c r="D27" s="19"/>
    </row>
    <row r="28" spans="2:4" ht="18.75">
      <c r="B28" s="1"/>
      <c r="C28" s="1"/>
      <c r="D28" s="19"/>
    </row>
    <row r="29" spans="2:4" ht="18.75">
      <c r="B29" s="1"/>
      <c r="C29" s="1"/>
      <c r="D29" s="19"/>
    </row>
    <row r="30" spans="2:4" ht="18.75">
      <c r="B30" s="1"/>
      <c r="C30" s="1"/>
      <c r="D30" s="19"/>
    </row>
    <row r="31" spans="2:4" ht="18.75">
      <c r="B31" s="1"/>
      <c r="C31" s="1"/>
      <c r="D31" s="19"/>
    </row>
    <row r="32" spans="2:4" ht="18.75">
      <c r="B32" s="1"/>
      <c r="C32" s="1"/>
      <c r="D32" s="19"/>
    </row>
    <row r="33" spans="2:4" ht="18.75">
      <c r="B33" s="1"/>
      <c r="C33" s="1"/>
      <c r="D33" s="19"/>
    </row>
    <row r="34" spans="2:4" ht="18.75">
      <c r="B34" s="1"/>
      <c r="C34" s="1"/>
      <c r="D34" s="19"/>
    </row>
    <row r="35" spans="2:4" ht="18.75">
      <c r="B35" s="1"/>
      <c r="C35" s="1"/>
      <c r="D35" s="19"/>
    </row>
    <row r="36" spans="2:4" ht="18.75">
      <c r="B36" s="1"/>
      <c r="C36" s="1"/>
      <c r="D36" s="19"/>
    </row>
    <row r="37" spans="2:4" ht="18.75">
      <c r="B37" s="1"/>
      <c r="C37" s="1"/>
      <c r="D37" s="19"/>
    </row>
    <row r="38" spans="2:4" ht="18.75">
      <c r="B38" s="1"/>
      <c r="C38" s="1"/>
      <c r="D38" s="19"/>
    </row>
    <row r="39" spans="2:4" ht="18.75">
      <c r="B39" s="1"/>
      <c r="C39" s="1"/>
      <c r="D39" s="19"/>
    </row>
    <row r="40" spans="2:4" ht="18.75">
      <c r="B40" s="1"/>
      <c r="C40" s="1"/>
      <c r="D40" s="19"/>
    </row>
    <row r="41" spans="2:4" ht="18.75">
      <c r="B41" s="1"/>
      <c r="C41" s="1"/>
      <c r="D41" s="19"/>
    </row>
    <row r="42" spans="2:4" ht="18.75">
      <c r="B42" s="1"/>
      <c r="C42" s="1"/>
      <c r="D42" s="19"/>
    </row>
    <row r="43" spans="2:4" ht="18.75">
      <c r="B43" s="1"/>
      <c r="C43" s="1"/>
      <c r="D43" s="19"/>
    </row>
    <row r="44" spans="2:4" ht="18.75">
      <c r="B44" s="1"/>
      <c r="C44" s="1"/>
      <c r="D44" s="19"/>
    </row>
  </sheetData>
  <sheetProtection/>
  <mergeCells count="3">
    <mergeCell ref="A16:B16"/>
    <mergeCell ref="B2:C2"/>
    <mergeCell ref="C20:E20"/>
  </mergeCells>
  <printOptions/>
  <pageMargins left="0.7875" right="0.7875" top="1.0527777777777778" bottom="1.0527777777777778" header="0.7875" footer="0.7875"/>
  <pageSetup horizontalDpi="300" verticalDpi="300" orientation="portrait" paperSize="9" scale="3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2023-04-03T10:33:15Z</cp:lastPrinted>
  <dcterms:modified xsi:type="dcterms:W3CDTF">2023-04-03T11:09:28Z</dcterms:modified>
  <cp:category/>
  <cp:version/>
  <cp:contentType/>
  <cp:contentStatus/>
</cp:coreProperties>
</file>